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D:\Work\28 сесія\рішення готові 28\"/>
    </mc:Choice>
  </mc:AlternateContent>
  <xr:revisionPtr revIDLastSave="0" documentId="8_{62ADCD9F-8053-47C7-AF90-B9D4D4BBF43B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2023 лютий" sheetId="3" r:id="rId1"/>
  </sheets>
  <calcPr calcId="191029"/>
</workbook>
</file>

<file path=xl/calcChain.xml><?xml version="1.0" encoding="utf-8"?>
<calcChain xmlns="http://schemas.openxmlformats.org/spreadsheetml/2006/main">
  <c r="D7" i="3" l="1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E22" i="3"/>
  <c r="D6" i="3" l="1"/>
  <c r="D22" i="3" s="1"/>
</calcChain>
</file>

<file path=xl/sharedStrings.xml><?xml version="1.0" encoding="utf-8"?>
<sst xmlns="http://schemas.openxmlformats.org/spreadsheetml/2006/main" count="48" uniqueCount="34">
  <si>
    <t>Назва об′єкту</t>
  </si>
  <si>
    <t>РАЗОМ</t>
  </si>
  <si>
    <t>в тому числі з</t>
  </si>
  <si>
    <t>районного бюджету</t>
  </si>
  <si>
    <t>обласного бюджету</t>
  </si>
  <si>
    <t>державного бюджету</t>
  </si>
  <si>
    <t>Городоцька міська рада Львівської області</t>
  </si>
  <si>
    <t>Будівництво побутової каналізації від вул.Львівська,657А, по вул.Сонячна, вул.Мазепи у м.Городок Львівської області</t>
  </si>
  <si>
    <t>Капітальний ремонт з заміною віконних блоків (заходи з енергозбереження) в Городоцькому ЗДО № 5 «Віночок» Городоцької міської ради Львівської області в м. Городок, вул. Чорновола, 8а</t>
  </si>
  <si>
    <t>Капітальний ремонт з заміною дверних блоків (заходи з енергозбереження) в Городоцькому ЗДО № 3 «Барвінок» Городоцької міської ради Львівської області в м. Городок, вул. Запорізької Січі, 4</t>
  </si>
  <si>
    <t>Реконструкція (термореновація) будівлі Родатицького НВК І-ІІІ ст. «ЗЗСО-ЗДО» Городоцької міської ради Львівської області в с.Родатичі, вул. Шевченка, 42 (заходи з енергозбереженя), в т.ч. ПКД</t>
  </si>
  <si>
    <t>Капітальний ремонт (термореновація) будівлі Мшанського НВК І-ІІІ ст. «ЗЗСО-ЗДО» ім. Степана Тисляка Городоцької міської ради Львівської області в с.Мшана, вул. Січових Стрільців, 25а (заходи з енергозбереженя), в т.ч. ПКД</t>
  </si>
  <si>
    <t>Капітальний ремонт котельні Керницького НВК І-ІІІ ст. «ЗЗСО-ЗДО» Городоцької міської ради Львівської області в с.Керниця, вул. Шевченка, 108, в т.ч. ПКД</t>
  </si>
  <si>
    <t>Капітальний ремонт котельні Мавковицького НВК І-ІІІ ст. «ЗЗСО-ЗДО» Городоцької міської ради Львівської області в с.Мавковичі, вул. Лугова, 32, в т.ч. ПКД</t>
  </si>
  <si>
    <t>Капітальний ремонт котельні Мшанського НВК І-ІІІ ст. «ЗЗСО-ЗДО» Городоцької міської ради Львівської області в с.Мшана, вул. Січових Стрільців, 25а, в т.ч. ПКД</t>
  </si>
  <si>
    <t>Капітальний ремонт з заміною віконних блоків (заходи з енергозбереження) в Городоцькому ЗЗСО № 4 І-ІІІ ст. ім. Тараса Кулєби та Андрія Одухи Городоцької міської ради Львівської області в м. Городок, вул. Авіаційна, 122</t>
  </si>
  <si>
    <t>Гуманітарне управління Городоцької міської ради</t>
  </si>
  <si>
    <t>Капітальний ремонт з заміною віконних блоків (заходи з енергозбереження) в Градівському ЗЗСО І-ІІІ ст. Городоцької міської ради Львівської області в с. Градівка, вул. Шевченка, 10</t>
  </si>
  <si>
    <t>Фінансове забезпечення місцевої Програми інвестиційного розвитку Городоцької міської ради на 2021-2024 рік</t>
  </si>
  <si>
    <t>№ п/п</t>
  </si>
  <si>
    <t>Затверджено видатків на 2022 рік</t>
  </si>
  <si>
    <t>Виконавець/ Замовник</t>
  </si>
  <si>
    <t>бюджету ГМР</t>
  </si>
  <si>
    <t>ВСЬОГО</t>
  </si>
  <si>
    <t>Капітальний ремонт з заміною віконних та дверних блоків (заходи з енергозбереження) в Городоцькому ЗЗСО № 3 І-ІІІ ст. ім. Івана Бльока Городоцької міської ради Львівської області в м. Городок, вул. Перемишльська, 28</t>
  </si>
  <si>
    <t>Улаштування (будівництво) світлофорного об'єкту  на пішохідному переході в м. Городок Львівської області на автомобільній дорозі загального користування державного значення М-11 Львів - Шегині, км 25 + 400, в т.ч. виготовлення ПКД</t>
  </si>
  <si>
    <t>Зміни на 2023 рік,  грн</t>
  </si>
  <si>
    <t>Капітальний ремонт Городоцького опорного закладу загальної середньої освіти №5 I-III  ступенів Городоцької міської ради Львіської області</t>
  </si>
  <si>
    <t>Будівництво ЗОШ I-II ступенів в с.Дубаневичі Городоцького району Львівської області. Коригування.</t>
  </si>
  <si>
    <t>Будівництво ЗОШ I-II ступенів в с.Братковичі Городоцького району Львівської області. Коригування.</t>
  </si>
  <si>
    <t>Капітальний ремонт з заміною віконних та дверних блоків (заходи з енергозбереження) в Городоцькому навчально-виховному комплексі № 2 І-ІІІ ступенів «заклад загальної середньої освіти І ступеня-гімназія» Городоцької міської ради Львівської області в м. Городок, вул. Мартовича, 1</t>
  </si>
  <si>
    <t>Секретар ради</t>
  </si>
  <si>
    <t>Микола ЛУПІЙ</t>
  </si>
  <si>
    <r>
      <rPr>
        <b/>
        <sz val="12"/>
        <color rgb="FF000000"/>
        <rFont val="Century"/>
        <family val="1"/>
        <charset val="204"/>
      </rPr>
      <t>Додаток</t>
    </r>
    <r>
      <rPr>
        <sz val="12"/>
        <color rgb="FF000000"/>
        <rFont val="Century"/>
        <family val="1"/>
        <charset val="204"/>
      </rPr>
      <t xml:space="preserve">
до рішення Городоцької міської ради Львівської області
09.02.2023 № 23/28-5340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</si>
</sst>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0"/>
      <color rgb="FF000000"/>
      <name val="Calibri"/>
      <scheme val="minor"/>
    </font>
    <font>
      <sz val="10"/>
      <name val="Calibri"/>
    </font>
    <font>
      <sz val="11"/>
      <color theme="1"/>
      <name val="Century"/>
    </font>
    <font>
      <sz val="10"/>
      <color theme="1"/>
      <name val="Times New Roman"/>
    </font>
    <font>
      <b/>
      <sz val="14"/>
      <color theme="1"/>
      <name val="&quot;Times New Roman&quot;"/>
    </font>
    <font>
      <sz val="10"/>
      <color rgb="FF000000"/>
      <name val="&quot;Times New Roman&quot;"/>
      <charset val="204"/>
    </font>
    <font>
      <b/>
      <sz val="10"/>
      <color rgb="FF000000"/>
      <name val="Calibri"/>
      <family val="2"/>
      <charset val="204"/>
      <scheme val="minor"/>
    </font>
    <font>
      <b/>
      <sz val="12"/>
      <color theme="1"/>
      <name val="Century"/>
      <family val="1"/>
      <charset val="204"/>
    </font>
    <font>
      <b/>
      <sz val="10"/>
      <color theme="1"/>
      <name val="Century"/>
      <family val="1"/>
      <charset val="204"/>
    </font>
    <font>
      <sz val="10"/>
      <color theme="1"/>
      <name val="Century"/>
      <family val="1"/>
      <charset val="204"/>
    </font>
    <font>
      <sz val="10"/>
      <name val="Century"/>
      <family val="1"/>
      <charset val="204"/>
    </font>
    <font>
      <b/>
      <sz val="10"/>
      <name val="Century"/>
      <family val="1"/>
      <charset val="204"/>
    </font>
    <font>
      <sz val="12"/>
      <color rgb="FF000000"/>
      <name val="Century"/>
      <family val="1"/>
      <charset val="204"/>
    </font>
    <font>
      <sz val="12"/>
      <color theme="1"/>
      <name val="Century"/>
      <family val="1"/>
      <charset val="204"/>
    </font>
    <font>
      <sz val="10"/>
      <color rgb="FF000000"/>
      <name val="Century"/>
      <family val="1"/>
      <charset val="204"/>
    </font>
    <font>
      <b/>
      <sz val="14"/>
      <color theme="1"/>
      <name val="Century"/>
      <family val="1"/>
      <charset val="204"/>
    </font>
    <font>
      <b/>
      <sz val="12"/>
      <color rgb="FF000000"/>
      <name val="Century"/>
      <family val="1"/>
      <charset val="204"/>
    </font>
    <font>
      <b/>
      <sz val="12"/>
      <name val="Century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7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center" wrapText="1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6" xfId="0" applyFont="1" applyBorder="1"/>
    <xf numFmtId="0" fontId="8" fillId="0" borderId="7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0" borderId="3" xfId="0" applyFont="1" applyBorder="1"/>
    <xf numFmtId="0" fontId="10" fillId="0" borderId="4" xfId="0" applyFont="1" applyBorder="1"/>
    <xf numFmtId="0" fontId="8" fillId="2" borderId="1" xfId="0" applyFont="1" applyFill="1" applyBorder="1" applyAlignment="1">
      <alignment horizontal="center" vertical="center" wrapText="1"/>
    </xf>
    <xf numFmtId="0" fontId="10" fillId="0" borderId="5" xfId="0" applyFont="1" applyBorder="1"/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1" fillId="0" borderId="3" xfId="0" applyFont="1" applyBorder="1"/>
    <xf numFmtId="0" fontId="11" fillId="0" borderId="4" xfId="0" applyFont="1" applyBorder="1"/>
    <xf numFmtId="0" fontId="11" fillId="0" borderId="5" xfId="0" applyFont="1" applyBorder="1"/>
    <xf numFmtId="0" fontId="10" fillId="0" borderId="6" xfId="0" applyFont="1" applyBorder="1"/>
    <xf numFmtId="0" fontId="11" fillId="0" borderId="6" xfId="0" applyFont="1" applyBorder="1"/>
    <xf numFmtId="0" fontId="8" fillId="3" borderId="7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/>
    </xf>
    <xf numFmtId="0" fontId="9" fillId="0" borderId="7" xfId="0" applyFont="1" applyBorder="1"/>
    <xf numFmtId="0" fontId="14" fillId="3" borderId="7" xfId="0" applyFont="1" applyFill="1" applyBorder="1" applyAlignment="1">
      <alignment horizontal="center" vertical="center" wrapText="1"/>
    </xf>
    <xf numFmtId="0" fontId="15" fillId="0" borderId="7" xfId="0" applyFont="1" applyBorder="1"/>
    <xf numFmtId="0" fontId="15" fillId="0" borderId="7" xfId="0" applyFont="1" applyBorder="1" applyAlignment="1">
      <alignment horizontal="center" vertical="center"/>
    </xf>
    <xf numFmtId="0" fontId="15" fillId="0" borderId="0" xfId="0" applyFont="1"/>
    <xf numFmtId="0" fontId="7" fillId="0" borderId="7" xfId="0" applyFont="1" applyBorder="1"/>
    <xf numFmtId="0" fontId="9" fillId="0" borderId="7" xfId="0" applyFont="1" applyBorder="1" applyAlignment="1">
      <alignment horizontal="center" vertical="center"/>
    </xf>
    <xf numFmtId="0" fontId="16" fillId="0" borderId="0" xfId="0" applyFont="1"/>
    <xf numFmtId="0" fontId="7" fillId="0" borderId="1" xfId="0" applyFont="1" applyBorder="1" applyAlignment="1">
      <alignment horizontal="center" vertical="center" wrapText="1"/>
    </xf>
    <xf numFmtId="0" fontId="17" fillId="0" borderId="5" xfId="0" applyFont="1" applyBorder="1"/>
    <xf numFmtId="0" fontId="17" fillId="0" borderId="6" xfId="0" applyFont="1" applyBorder="1"/>
    <xf numFmtId="0" fontId="8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6" fillId="0" borderId="0" xfId="0" applyFont="1" applyFill="1"/>
    <xf numFmtId="0" fontId="0" fillId="0" borderId="0" xfId="0" applyFill="1"/>
    <xf numFmtId="0" fontId="12" fillId="0" borderId="0" xfId="0" applyFont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FFFFF"/>
      </a:accent1>
      <a:accent2>
        <a:srgbClr val="FFFFFF"/>
      </a:accent2>
      <a:accent3>
        <a:srgbClr val="FFFFFF"/>
      </a:accent3>
      <a:accent4>
        <a:srgbClr val="FFFFFF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I24"/>
  <sheetViews>
    <sheetView tabSelected="1" zoomScaleNormal="100" workbookViewId="0">
      <selection activeCell="C1" sqref="C1"/>
    </sheetView>
  </sheetViews>
  <sheetFormatPr defaultColWidth="14.42578125" defaultRowHeight="15.75" customHeight="1"/>
  <cols>
    <col min="1" max="1" width="3.85546875" customWidth="1"/>
    <col min="2" max="2" width="68.7109375" customWidth="1"/>
    <col min="3" max="3" width="8.42578125" customWidth="1"/>
    <col min="4" max="4" width="10" customWidth="1"/>
    <col min="5" max="5" width="11.5703125" style="42" customWidth="1"/>
    <col min="6" max="6" width="10.85546875" customWidth="1"/>
    <col min="7" max="7" width="10.5703125" customWidth="1"/>
    <col min="8" max="8" width="12.42578125" customWidth="1"/>
    <col min="9" max="9" width="16" style="2" customWidth="1"/>
  </cols>
  <sheetData>
    <row r="1" spans="1:9" ht="62.25" customHeight="1">
      <c r="E1" s="43" t="s">
        <v>33</v>
      </c>
      <c r="F1" s="43"/>
      <c r="G1" s="43"/>
      <c r="H1" s="43"/>
      <c r="I1" s="43"/>
    </row>
    <row r="2" spans="1:9" ht="36" customHeight="1">
      <c r="A2" s="4" t="s">
        <v>18</v>
      </c>
      <c r="B2" s="5"/>
      <c r="C2" s="5"/>
      <c r="D2" s="5"/>
      <c r="E2" s="5"/>
      <c r="F2" s="5"/>
      <c r="G2" s="5"/>
      <c r="H2" s="5"/>
      <c r="I2" s="5"/>
    </row>
    <row r="3" spans="1:9" ht="12.75">
      <c r="A3" s="6" t="s">
        <v>19</v>
      </c>
      <c r="B3" s="34" t="s">
        <v>0</v>
      </c>
      <c r="C3" s="10" t="s">
        <v>20</v>
      </c>
      <c r="D3" s="11" t="s">
        <v>26</v>
      </c>
      <c r="E3" s="12"/>
      <c r="F3" s="12"/>
      <c r="G3" s="12"/>
      <c r="H3" s="13"/>
      <c r="I3" s="14" t="s">
        <v>21</v>
      </c>
    </row>
    <row r="4" spans="1:9" s="3" customFormat="1" ht="12.75">
      <c r="A4" s="7"/>
      <c r="B4" s="35"/>
      <c r="C4" s="15"/>
      <c r="D4" s="16" t="s">
        <v>1</v>
      </c>
      <c r="E4" s="17" t="s">
        <v>2</v>
      </c>
      <c r="F4" s="18"/>
      <c r="G4" s="18"/>
      <c r="H4" s="19"/>
      <c r="I4" s="20"/>
    </row>
    <row r="5" spans="1:9" s="3" customFormat="1" ht="38.25">
      <c r="A5" s="8"/>
      <c r="B5" s="36"/>
      <c r="C5" s="21"/>
      <c r="D5" s="22"/>
      <c r="E5" s="37" t="s">
        <v>22</v>
      </c>
      <c r="F5" s="23" t="s">
        <v>3</v>
      </c>
      <c r="G5" s="23" t="s">
        <v>4</v>
      </c>
      <c r="H5" s="23" t="s">
        <v>5</v>
      </c>
      <c r="I5" s="22"/>
    </row>
    <row r="6" spans="1:9" ht="51">
      <c r="A6" s="1">
        <v>1</v>
      </c>
      <c r="B6" s="24" t="s">
        <v>7</v>
      </c>
      <c r="C6" s="25">
        <v>0</v>
      </c>
      <c r="D6" s="32">
        <f t="shared" ref="D6:D21" si="0">E6+F6+G6+H6</f>
        <v>10000000</v>
      </c>
      <c r="E6" s="38">
        <v>10000000</v>
      </c>
      <c r="F6" s="25"/>
      <c r="G6" s="26"/>
      <c r="H6" s="26"/>
      <c r="I6" s="27" t="s">
        <v>6</v>
      </c>
    </row>
    <row r="7" spans="1:9" ht="78.75">
      <c r="A7" s="1">
        <v>2</v>
      </c>
      <c r="B7" s="24" t="s">
        <v>25</v>
      </c>
      <c r="C7" s="25">
        <v>0</v>
      </c>
      <c r="D7" s="32">
        <f t="shared" si="0"/>
        <v>100000</v>
      </c>
      <c r="E7" s="38">
        <v>100000</v>
      </c>
      <c r="F7" s="25"/>
      <c r="G7" s="26"/>
      <c r="H7" s="26"/>
      <c r="I7" s="27" t="s">
        <v>6</v>
      </c>
    </row>
    <row r="8" spans="1:9" ht="63">
      <c r="A8" s="1">
        <v>3</v>
      </c>
      <c r="B8" s="24" t="s">
        <v>8</v>
      </c>
      <c r="C8" s="25">
        <v>0</v>
      </c>
      <c r="D8" s="32">
        <f t="shared" si="0"/>
        <v>300000</v>
      </c>
      <c r="E8" s="38">
        <v>300000</v>
      </c>
      <c r="F8" s="25"/>
      <c r="G8" s="26"/>
      <c r="H8" s="26"/>
      <c r="I8" s="27" t="s">
        <v>16</v>
      </c>
    </row>
    <row r="9" spans="1:9" ht="78.75">
      <c r="A9" s="1">
        <v>4</v>
      </c>
      <c r="B9" s="24" t="s">
        <v>9</v>
      </c>
      <c r="C9" s="25">
        <v>0</v>
      </c>
      <c r="D9" s="32">
        <f t="shared" si="0"/>
        <v>300000</v>
      </c>
      <c r="E9" s="38">
        <v>300000</v>
      </c>
      <c r="F9" s="25"/>
      <c r="G9" s="26"/>
      <c r="H9" s="26"/>
      <c r="I9" s="27" t="s">
        <v>16</v>
      </c>
    </row>
    <row r="10" spans="1:9" ht="78.75">
      <c r="A10" s="1">
        <v>5</v>
      </c>
      <c r="B10" s="24" t="s">
        <v>10</v>
      </c>
      <c r="C10" s="25">
        <v>0</v>
      </c>
      <c r="D10" s="32">
        <f t="shared" si="0"/>
        <v>400000</v>
      </c>
      <c r="E10" s="38">
        <v>400000</v>
      </c>
      <c r="F10" s="25"/>
      <c r="G10" s="26"/>
      <c r="H10" s="26"/>
      <c r="I10" s="27" t="s">
        <v>16</v>
      </c>
    </row>
    <row r="11" spans="1:9" ht="94.5">
      <c r="A11" s="1">
        <v>6</v>
      </c>
      <c r="B11" s="24" t="s">
        <v>11</v>
      </c>
      <c r="C11" s="25">
        <v>0</v>
      </c>
      <c r="D11" s="32">
        <f t="shared" si="0"/>
        <v>300000</v>
      </c>
      <c r="E11" s="38">
        <v>300000</v>
      </c>
      <c r="F11" s="25"/>
      <c r="G11" s="26"/>
      <c r="H11" s="26"/>
      <c r="I11" s="27" t="s">
        <v>16</v>
      </c>
    </row>
    <row r="12" spans="1:9" ht="63">
      <c r="A12" s="1">
        <v>7</v>
      </c>
      <c r="B12" s="24" t="s">
        <v>12</v>
      </c>
      <c r="C12" s="25">
        <v>0</v>
      </c>
      <c r="D12" s="32">
        <f t="shared" si="0"/>
        <v>300000</v>
      </c>
      <c r="E12" s="38">
        <v>300000</v>
      </c>
      <c r="F12" s="25"/>
      <c r="G12" s="26"/>
      <c r="H12" s="26"/>
      <c r="I12" s="27" t="s">
        <v>16</v>
      </c>
    </row>
    <row r="13" spans="1:9" ht="63">
      <c r="A13" s="1">
        <v>8</v>
      </c>
      <c r="B13" s="24" t="s">
        <v>13</v>
      </c>
      <c r="C13" s="25">
        <v>0</v>
      </c>
      <c r="D13" s="32">
        <f t="shared" si="0"/>
        <v>100000</v>
      </c>
      <c r="E13" s="38">
        <v>100000</v>
      </c>
      <c r="F13" s="25"/>
      <c r="G13" s="26"/>
      <c r="H13" s="26"/>
      <c r="I13" s="27" t="s">
        <v>16</v>
      </c>
    </row>
    <row r="14" spans="1:9" ht="63">
      <c r="A14" s="1">
        <v>9</v>
      </c>
      <c r="B14" s="24" t="s">
        <v>14</v>
      </c>
      <c r="C14" s="25">
        <v>0</v>
      </c>
      <c r="D14" s="32">
        <f t="shared" si="0"/>
        <v>100000</v>
      </c>
      <c r="E14" s="38">
        <v>100000</v>
      </c>
      <c r="F14" s="25"/>
      <c r="G14" s="26"/>
      <c r="H14" s="26"/>
      <c r="I14" s="27" t="s">
        <v>16</v>
      </c>
    </row>
    <row r="15" spans="1:9" ht="78.75">
      <c r="A15" s="1">
        <v>10</v>
      </c>
      <c r="B15" s="24" t="s">
        <v>15</v>
      </c>
      <c r="C15" s="25">
        <v>0</v>
      </c>
      <c r="D15" s="32">
        <f t="shared" si="0"/>
        <v>200000</v>
      </c>
      <c r="E15" s="38">
        <v>200000</v>
      </c>
      <c r="F15" s="25"/>
      <c r="G15" s="26"/>
      <c r="H15" s="26"/>
      <c r="I15" s="27" t="s">
        <v>16</v>
      </c>
    </row>
    <row r="16" spans="1:9" ht="78.75">
      <c r="A16" s="1">
        <v>11</v>
      </c>
      <c r="B16" s="24" t="s">
        <v>24</v>
      </c>
      <c r="C16" s="25">
        <v>0</v>
      </c>
      <c r="D16" s="32">
        <f t="shared" si="0"/>
        <v>300000</v>
      </c>
      <c r="E16" s="38">
        <v>300000</v>
      </c>
      <c r="F16" s="25"/>
      <c r="G16" s="26"/>
      <c r="H16" s="26"/>
      <c r="I16" s="27" t="s">
        <v>16</v>
      </c>
    </row>
    <row r="17" spans="1:9" ht="63">
      <c r="A17" s="1">
        <v>12</v>
      </c>
      <c r="B17" s="24" t="s">
        <v>27</v>
      </c>
      <c r="C17" s="25">
        <v>0</v>
      </c>
      <c r="D17" s="32">
        <f t="shared" si="0"/>
        <v>297855.77</v>
      </c>
      <c r="E17" s="39">
        <v>297855.77</v>
      </c>
      <c r="F17" s="25"/>
      <c r="G17" s="26"/>
      <c r="H17" s="26"/>
      <c r="I17" s="27" t="s">
        <v>16</v>
      </c>
    </row>
    <row r="18" spans="1:9" ht="51">
      <c r="A18" s="1">
        <v>13</v>
      </c>
      <c r="B18" s="24" t="s">
        <v>28</v>
      </c>
      <c r="C18" s="25">
        <v>0</v>
      </c>
      <c r="D18" s="32">
        <f t="shared" si="0"/>
        <v>20150</v>
      </c>
      <c r="E18" s="39">
        <v>20150</v>
      </c>
      <c r="F18" s="25"/>
      <c r="G18" s="26"/>
      <c r="H18" s="26"/>
      <c r="I18" s="27" t="s">
        <v>16</v>
      </c>
    </row>
    <row r="19" spans="1:9" ht="94.5">
      <c r="A19" s="1">
        <v>14</v>
      </c>
      <c r="B19" s="24" t="s">
        <v>30</v>
      </c>
      <c r="C19" s="25">
        <v>0</v>
      </c>
      <c r="D19" s="32">
        <f t="shared" si="0"/>
        <v>300000</v>
      </c>
      <c r="E19" s="39">
        <v>300000</v>
      </c>
      <c r="F19" s="25"/>
      <c r="G19" s="26"/>
      <c r="H19" s="26"/>
      <c r="I19" s="27" t="s">
        <v>16</v>
      </c>
    </row>
    <row r="20" spans="1:9" ht="51">
      <c r="A20" s="1">
        <v>15</v>
      </c>
      <c r="B20" s="24" t="s">
        <v>29</v>
      </c>
      <c r="C20" s="25">
        <v>0</v>
      </c>
      <c r="D20" s="32">
        <f t="shared" si="0"/>
        <v>1102188.21</v>
      </c>
      <c r="E20" s="39">
        <v>1102188.21</v>
      </c>
      <c r="F20" s="25"/>
      <c r="G20" s="26"/>
      <c r="H20" s="26"/>
      <c r="I20" s="27" t="s">
        <v>16</v>
      </c>
    </row>
    <row r="21" spans="1:9" ht="63">
      <c r="A21" s="1">
        <v>16</v>
      </c>
      <c r="B21" s="24" t="s">
        <v>17</v>
      </c>
      <c r="C21" s="25">
        <v>0</v>
      </c>
      <c r="D21" s="32">
        <f t="shared" si="0"/>
        <v>300000</v>
      </c>
      <c r="E21" s="39">
        <v>300000</v>
      </c>
      <c r="F21" s="25"/>
      <c r="G21" s="26"/>
      <c r="H21" s="26"/>
      <c r="I21" s="27" t="s">
        <v>16</v>
      </c>
    </row>
    <row r="22" spans="1:9" ht="15.75" customHeight="1">
      <c r="A22" s="31" t="s">
        <v>23</v>
      </c>
      <c r="B22" s="28"/>
      <c r="C22" s="29"/>
      <c r="D22" s="9">
        <f>SUM(D6:D21)</f>
        <v>14420193.98</v>
      </c>
      <c r="E22" s="40">
        <f>SUM(E6:E21)</f>
        <v>14420193.98</v>
      </c>
      <c r="F22" s="29"/>
      <c r="G22" s="28"/>
      <c r="H22" s="28"/>
      <c r="I22" s="30"/>
    </row>
    <row r="24" spans="1:9" s="33" customFormat="1" ht="15.75" customHeight="1">
      <c r="A24" s="33" t="s">
        <v>31</v>
      </c>
      <c r="E24" s="41" t="s">
        <v>32</v>
      </c>
    </row>
  </sheetData>
  <mergeCells count="9">
    <mergeCell ref="E1:I1"/>
    <mergeCell ref="I3:I5"/>
    <mergeCell ref="D4:D5"/>
    <mergeCell ref="A2:I2"/>
    <mergeCell ref="D3:H3"/>
    <mergeCell ref="E4:H4"/>
    <mergeCell ref="B3:B5"/>
    <mergeCell ref="A3:A5"/>
    <mergeCell ref="C3:C5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2023 лютий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Secretary</dc:creator>
  <cp:lastModifiedBy>Secretary</cp:lastModifiedBy>
  <cp:lastPrinted>2023-02-14T09:01:11Z</cp:lastPrinted>
  <dcterms:created xsi:type="dcterms:W3CDTF">2023-02-14T09:05:27Z</dcterms:created>
  <dcterms:modified xsi:type="dcterms:W3CDTF">2023-02-14T09:05:27Z</dcterms:modified>
</cp:coreProperties>
</file>